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D18" i="1"/>
  <c r="D22" i="1"/>
  <c r="D14" i="1" s="1"/>
  <c r="E22" i="1"/>
  <c r="E14" i="1" s="1"/>
  <c r="F22" i="1"/>
  <c r="F14" i="1" s="1"/>
  <c r="D23" i="1"/>
  <c r="D15" i="1" s="1"/>
  <c r="E23" i="1"/>
  <c r="F23" i="1"/>
  <c r="F15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E27" i="1"/>
  <c r="F27" i="1"/>
  <c r="F20" i="1" s="1"/>
  <c r="D34" i="1"/>
  <c r="E34" i="1"/>
  <c r="F34" i="1"/>
  <c r="D40" i="1"/>
  <c r="E40" i="1"/>
  <c r="F40" i="1"/>
  <c r="F47" i="1"/>
  <c r="D50" i="1"/>
  <c r="D24" i="1" s="1"/>
  <c r="D16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F12" i="1" l="1"/>
  <c r="E47" i="1"/>
  <c r="E20" i="1" s="1"/>
  <c r="E12" i="1" s="1"/>
  <c r="D47" i="1"/>
  <c r="D20" i="1" s="1"/>
  <c r="D12" i="1" s="1"/>
</calcChain>
</file>

<file path=xl/sharedStrings.xml><?xml version="1.0" encoding="utf-8"?>
<sst xmlns="http://schemas.openxmlformats.org/spreadsheetml/2006/main" count="306" uniqueCount="249">
  <si>
    <t>NR................/...........2016</t>
  </si>
  <si>
    <t>Biroul contabilitate</t>
  </si>
  <si>
    <t xml:space="preserve"> </t>
  </si>
  <si>
    <t>31.03.2017</t>
  </si>
  <si>
    <t>Trimestrul: 1,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</si>
  <si>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</si>
  <si>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</si>
  <si>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</si>
  <si>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</si>
  <si>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</si>
  <si>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</si>
  <si>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</si>
  <si>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</si>
  <si>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</si>
  <si>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</si>
  <si>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</si>
  <si>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</si>
  <si>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</si>
  <si>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</si>
  <si>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</si>
  <si>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</si>
  <si>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</si>
  <si>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</si>
  <si>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</si>
  <si>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</si>
  <si>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</si>
  <si>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</si>
  <si>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</si>
  <si>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</si>
  <si>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</si>
  <si>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</si>
  <si>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</si>
  <si>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</si>
  <si>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</si>
  <si>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</si>
  <si>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</si>
  <si>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</si>
  <si>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</si>
  <si>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</si>
  <si>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</si>
  <si>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</si>
  <si>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</si>
  <si>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</si>
  <si>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</si>
  <si>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</si>
  <si>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</si>
  <si>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</si>
  <si>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</si>
  <si>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</si>
  <si>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</si>
  <si>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</si>
  <si>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</si>
  <si>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</si>
  <si>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</si>
  <si>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</si>
  <si>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</si>
  <si>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</si>
  <si>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</si>
  <si>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</si>
  <si>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</si>
  <si>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</si>
  <si>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</si>
  <si>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</si>
  <si>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</si>
  <si>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</si>
  <si>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</si>
  <si>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</si>
  <si>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</si>
  <si>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</si>
  <si>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</si>
  <si>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</si>
  <si>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</si>
  <si>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</si>
  <si>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</si>
  <si>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</si>
  <si>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</si>
  <si>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</si>
  <si>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</si>
  <si>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</si>
  <si>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</si>
  <si>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</si>
  <si>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</si>
  <si>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</si>
  <si>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</si>
  <si>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</si>
  <si>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</si>
  <si>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</si>
  <si>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</si>
  <si>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</si>
  <si>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</si>
  <si>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</si>
  <si>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</si>
  <si>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</si>
  <si>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</si>
  <si>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</si>
  <si>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</si>
  <si>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</si>
  <si>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</si>
  <si>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</si>
  <si>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</si>
  <si>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</si>
  <si>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</si>
  <si>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</si>
  <si>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</si>
  <si>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</si>
  <si>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</si>
  <si>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</si>
  <si>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</si>
  <si>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</si>
  <si>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</si>
  <si>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</si>
  <si>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</si>
  <si>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</si>
  <si>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</si>
  <si>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</si>
  <si>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</si>
  <si>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</si>
  <si>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</si>
  <si>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</si>
  <si>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</si>
  <si>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</si>
  <si>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</si>
  <si>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</si>
  <si>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</si>
  <si>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</si>
  <si>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</si>
  <si>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</si>
  <si>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</si>
  <si>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</si>
  <si>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</si>
  <si>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</si>
  <si>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</si>
  <si>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</si>
  <si>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</si>
  <si>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</si>
  <si>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</si>
  <si>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</si>
  <si>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</si>
  <si>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</si>
  <si>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</si>
  <si>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</si>
  <si>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</si>
  <si>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</si>
  <si>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</si>
  <si>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</si>
  <si>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</si>
  <si>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</si>
  <si>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</si>
  <si>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</si>
  <si>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</si>
  <si>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</si>
  <si>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</si>
  <si>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</si>
  <si>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</si>
  <si>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</si>
  <si>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</si>
  <si>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</si>
  <si>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</si>
  <si>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</si>
  <si>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</si>
  <si>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</si>
  <si>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</si>
  <si>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</si>
  <si>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</si>
  <si>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</si>
  <si>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</si>
  <si>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</si>
  <si>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</si>
  <si>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</si>
  <si>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</si>
  <si>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</si>
  <si>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</si>
  <si>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</si>
  <si>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</si>
  <si>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</si>
  <si>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</si>
  <si>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</si>
  <si>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</si>
  <si>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</si>
  <si>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</si>
  <si>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</si>
  <si>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</si>
  <si>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</si>
  <si>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</si>
  <si>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</si>
  <si>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</si>
  <si>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</si>
  <si>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</si>
  <si>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</si>
  <si>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</si>
  <si>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</si>
  <si>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</si>
  <si>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</si>
  <si>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</si>
  <si>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</si>
  <si>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</si>
  <si>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</si>
  <si>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</si>
  <si>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</si>
  <si>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</si>
  <si>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</si>
  <si>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</si>
  <si>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</si>
  <si>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</si>
  <si>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</si>
  <si>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</si>
  <si>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</si>
  <si>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</si>
  <si>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</si>
  <si>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</si>
  <si>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</si>
  <si>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</si>
  <si>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</si>
  <si>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</si>
  <si>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</si>
  <si>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</si>
  <si>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</si>
  <si>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</si>
  <si>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</si>
  <si>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</si>
  <si>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</si>
  <si>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</si>
  <si>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</si>
  <si>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</si>
  <si>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</si>
  <si>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</si>
  <si>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</si>
  <si>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</si>
  <si>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</si>
  <si>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</si>
  <si>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</si>
  <si>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</si>
  <si>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</si>
  <si>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</si>
  <si>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</si>
  <si>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</si>
  <si>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</si>
  <si>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31.03.2017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</si>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</sst>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0</v>
      </c>
      <c r="E12" s="15">
        <f>E20+E75</f>
        <v>85167</v>
      </c>
      <c r="F12" s="15">
        <f>F20+F75</f>
        <v>85167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0</v>
      </c>
      <c r="E14" s="15">
        <f>E22+E77</f>
        <v>35000</v>
      </c>
      <c r="F14" s="15">
        <f>F22+F77</f>
        <v>35000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0</v>
      </c>
      <c r="E15" s="15">
        <f>E23+E78</f>
        <v>50167</v>
      </c>
      <c r="F15" s="15">
        <f>F23+F78</f>
        <v>50167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0</v>
      </c>
      <c r="E20" s="15">
        <f>E27+E34+E40+E47+E56+E62+E68</f>
        <v>85167</v>
      </c>
      <c r="F20" s="15">
        <f>F27+F34+F40+F47+F56+F62+F68</f>
        <v>85167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0</v>
      </c>
      <c r="E22" s="15">
        <f>E28+E35+E41+E48+E57+E63+E69</f>
        <v>35000</v>
      </c>
      <c r="F22" s="15">
        <f>F28+F35+F41+F48+F57+F63+F69</f>
        <v>35000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50167</v>
      </c>
      <c r="F23" s="15">
        <f>F29+F36+F42+F49+F58+F64+F70</f>
        <v>50167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0</v>
      </c>
      <c r="E27" s="15">
        <f>E28+E29+E30+E32+E33</f>
        <v>85167</v>
      </c>
      <c r="F27" s="15">
        <f>F28+F29+F30+F32+F33</f>
        <v>85167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0</v>
      </c>
      <c r="E28" s="15">
        <v>35000</v>
      </c>
      <c r="F28" s="15">
        <v>35000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50167</v>
      </c>
      <c r="F29" s="15">
        <v>50167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235</v>
      </c>
      <c r="F102" s="17"/>
    </row>
    <row r="103" spans="1:6" x14ac:dyDescent="0.25">
      <c r="A103" s="3" t="s">
        <v>232</v>
      </c>
      <c r="B103" s="3"/>
      <c r="C103" s="3" t="s">
        <v>234</v>
      </c>
      <c r="D103" s="3"/>
      <c r="E103" s="3" t="s">
        <v>236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248</v>
      </c>
      <c r="C10" s="15">
        <v>28038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85167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2017-05-15T05:09:08Z</dcterms:created>
  <dcterms:modified xsi:type="dcterms:W3CDTF">2017-05-15T05:09:14Z</dcterms:modified>
</cp:coreProperties>
</file>